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OKTATÁS\tantervek\2022_2023_TANTERVEK\2022_2023 honlapra\"/>
    </mc:Choice>
  </mc:AlternateContent>
  <bookViews>
    <workbookView xWindow="0" yWindow="0" windowWidth="28800" windowHeight="12300"/>
  </bookViews>
  <sheets>
    <sheet name="EÜ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I30" i="1"/>
  <c r="H30" i="1"/>
  <c r="G30" i="1"/>
  <c r="E30" i="1"/>
  <c r="I21" i="1"/>
  <c r="H21" i="1"/>
  <c r="G21" i="1"/>
  <c r="E21" i="1"/>
  <c r="I12" i="1"/>
  <c r="H12" i="1"/>
  <c r="H31" i="1" s="1"/>
  <c r="G12" i="1"/>
  <c r="G31" i="1" s="1"/>
  <c r="E12" i="1"/>
  <c r="E31" i="1" s="1"/>
  <c r="I6" i="1"/>
  <c r="H6" i="1"/>
  <c r="G6" i="1"/>
  <c r="E6" i="1"/>
</calcChain>
</file>

<file path=xl/sharedStrings.xml><?xml version="1.0" encoding="utf-8"?>
<sst xmlns="http://schemas.openxmlformats.org/spreadsheetml/2006/main" count="122" uniqueCount="49">
  <si>
    <t>Félév</t>
  </si>
  <si>
    <t>Tantárgy neve</t>
  </si>
  <si>
    <t>KKK szerinti ismeretkör</t>
  </si>
  <si>
    <r>
      <t>A tantárgy besorolása</t>
    </r>
    <r>
      <rPr>
        <sz val="10"/>
        <color rgb="FF000000"/>
        <rFont val="Times New Roman"/>
        <family val="1"/>
        <charset val="238"/>
      </rPr>
      <t xml:space="preserve">: </t>
    </r>
    <r>
      <rPr>
        <b/>
        <sz val="10"/>
        <color rgb="FF000000"/>
        <rFont val="Times New Roman"/>
        <family val="1"/>
        <charset val="238"/>
      </rPr>
      <t>kötelező / választható</t>
    </r>
  </si>
  <si>
    <t>Ea</t>
  </si>
  <si>
    <t>Szem</t>
  </si>
  <si>
    <t>Gyak</t>
  </si>
  <si>
    <t>ÖSSZ</t>
  </si>
  <si>
    <t>Kredit</t>
  </si>
  <si>
    <t>V</t>
  </si>
  <si>
    <t>Tantárgyfelvétel feltétele</t>
  </si>
  <si>
    <t>Pénzügy és számvitel</t>
  </si>
  <si>
    <t>közgazdaság-tudományok</t>
  </si>
  <si>
    <t>kötelező</t>
  </si>
  <si>
    <t>K</t>
  </si>
  <si>
    <t>Kontrolling és kerettervezés</t>
  </si>
  <si>
    <t>Szervezeti magatartás</t>
  </si>
  <si>
    <t>egészségügyi menedzser szakismeretek</t>
  </si>
  <si>
    <t>Menedzsment alapok</t>
  </si>
  <si>
    <t>Összesen</t>
  </si>
  <si>
    <t>Egészségügyi rendszerek elemzése</t>
  </si>
  <si>
    <t>alkalmazott egészségtudományok</t>
  </si>
  <si>
    <t>Az egészségügy közgazdaságtanának alapismeretei</t>
  </si>
  <si>
    <t>Epidemiológia és egészségügyi statisztika</t>
  </si>
  <si>
    <t>Egészségügyi jogi ismeretek</t>
  </si>
  <si>
    <t>Szakmai terepgyakorlat I.</t>
  </si>
  <si>
    <t>Gy</t>
  </si>
  <si>
    <t>Egészségügyi finanszírozás és rendszerfejlesztés</t>
  </si>
  <si>
    <t>Egészségügyi rendszerek elemzése, Az egészségügy közgazdaságtanának alapismeretei</t>
  </si>
  <si>
    <t>Emberi erőforrás menedzsment és munkajog az egészségügyben</t>
  </si>
  <si>
    <t>Menedzseri készségek és eszközök az egészségügyben I.</t>
  </si>
  <si>
    <t>Minőségmenedzsment az egészségügyben</t>
  </si>
  <si>
    <t>Döntéselmélet az egészségügyben</t>
  </si>
  <si>
    <t>Egészségpolitika I.</t>
  </si>
  <si>
    <t>Egészségügyi rendszerek elemzése, Az egészségügy közgazdaságtanának alapismeretei, Egészségügyi jogi ismeretek</t>
  </si>
  <si>
    <t>Szabadon választható</t>
  </si>
  <si>
    <t>választható</t>
  </si>
  <si>
    <t>Szakmai terepgyakorlat II.</t>
  </si>
  <si>
    <t>Menedzseri készségek és eszközök az egészségügyben II.</t>
  </si>
  <si>
    <t>Egészségügyi informatika</t>
  </si>
  <si>
    <t>Egészségügyi menedzsment etikai kérdései</t>
  </si>
  <si>
    <t>Egészségügyi jogi ismeretek, Emberi erőforrás menedzsment és munkajog az egészségügyben</t>
  </si>
  <si>
    <t>Uniós tagság egészségügyi vonatkozásai</t>
  </si>
  <si>
    <t>Egészségügyi szervezetek vezetése</t>
  </si>
  <si>
    <t>Menedzseri készségek és eszközök az egészségügyben I., Egészségügyi finanszírozás és rendszerfejlesztés, Emberi erőforrás menedzsment és munkajog az egészségügyben, Döntéselmélet az egészségügyben</t>
  </si>
  <si>
    <t>Egészségpolitika II.</t>
  </si>
  <si>
    <t>Szakmai terepgyakorlat III.</t>
  </si>
  <si>
    <t>Diplomamunka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</si>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</sst>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" fillId="0" borderId="0" xfId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O13" sqref="O13"/>
    </sheetView>
  </sheetViews>
  <sheetFormatPr defaultColWidth="9" defaultRowHeight="15" x14ac:dyDescent="0.25"/>
  <cols>
    <col min="1" max="1" width="9" style="5"/>
    <col min="2" max="2" width="22.28515625" style="5" customWidth="1"/>
    <col min="3" max="3" width="18.7109375" style="5" customWidth="1"/>
    <col min="4" max="4" width="8.7109375" style="5" bestFit="1" customWidth="1"/>
    <col min="5" max="10" width="9" style="5"/>
    <col min="11" max="11" width="17.28515625" style="5" customWidth="1"/>
    <col min="12" max="16384" width="9" style="5"/>
  </cols>
  <sheetData>
    <row r="1" spans="1:11" ht="90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</row>
    <row r="2" spans="1:11" ht="26.25" thickBot="1" x14ac:dyDescent="0.3">
      <c r="A2" s="6">
        <v>1</v>
      </c>
      <c r="B2" s="7" t="s">
        <v>11</v>
      </c>
      <c r="C2" s="7" t="s">
        <v>12</v>
      </c>
      <c r="D2" s="8" t="s">
        <v>13</v>
      </c>
      <c r="E2" s="8">
        <v>10</v>
      </c>
      <c r="F2" s="8"/>
      <c r="G2" s="8">
        <v>10</v>
      </c>
      <c r="H2" s="8">
        <v>20</v>
      </c>
      <c r="I2" s="8">
        <v>6</v>
      </c>
      <c r="J2" s="8" t="s">
        <v>14</v>
      </c>
      <c r="K2" s="7"/>
    </row>
    <row r="3" spans="1:11" ht="26.25" thickBot="1" x14ac:dyDescent="0.3">
      <c r="A3" s="6">
        <v>1</v>
      </c>
      <c r="B3" s="7" t="s">
        <v>15</v>
      </c>
      <c r="C3" s="7" t="s">
        <v>12</v>
      </c>
      <c r="D3" s="8" t="s">
        <v>13</v>
      </c>
      <c r="E3" s="8">
        <v>10</v>
      </c>
      <c r="F3" s="8"/>
      <c r="G3" s="8">
        <v>10</v>
      </c>
      <c r="H3" s="8">
        <v>20</v>
      </c>
      <c r="I3" s="8">
        <v>6</v>
      </c>
      <c r="J3" s="8" t="s">
        <v>14</v>
      </c>
      <c r="K3" s="7"/>
    </row>
    <row r="4" spans="1:11" ht="39" thickBot="1" x14ac:dyDescent="0.3">
      <c r="A4" s="6">
        <v>1</v>
      </c>
      <c r="B4" s="7" t="s">
        <v>16</v>
      </c>
      <c r="C4" s="7" t="s">
        <v>17</v>
      </c>
      <c r="D4" s="8" t="s">
        <v>13</v>
      </c>
      <c r="E4" s="8">
        <v>10</v>
      </c>
      <c r="F4" s="8"/>
      <c r="G4" s="8">
        <v>15</v>
      </c>
      <c r="H4" s="8">
        <v>25</v>
      </c>
      <c r="I4" s="8">
        <v>9</v>
      </c>
      <c r="J4" s="8" t="s">
        <v>14</v>
      </c>
      <c r="K4" s="7"/>
    </row>
    <row r="5" spans="1:11" ht="39" thickBot="1" x14ac:dyDescent="0.3">
      <c r="A5" s="6">
        <v>1</v>
      </c>
      <c r="B5" s="7" t="s">
        <v>18</v>
      </c>
      <c r="C5" s="7" t="s">
        <v>17</v>
      </c>
      <c r="D5" s="8" t="s">
        <v>13</v>
      </c>
      <c r="E5" s="8">
        <v>10</v>
      </c>
      <c r="F5" s="8"/>
      <c r="G5" s="8">
        <v>10</v>
      </c>
      <c r="H5" s="8">
        <v>20</v>
      </c>
      <c r="I5" s="8">
        <v>9</v>
      </c>
      <c r="J5" s="8" t="s">
        <v>14</v>
      </c>
      <c r="K5" s="7"/>
    </row>
    <row r="6" spans="1:11" ht="15.75" thickBot="1" x14ac:dyDescent="0.3">
      <c r="A6" s="9"/>
      <c r="B6" s="10" t="s">
        <v>19</v>
      </c>
      <c r="C6" s="10"/>
      <c r="D6" s="11"/>
      <c r="E6" s="11">
        <f>SUM(E2:E5)</f>
        <v>40</v>
      </c>
      <c r="F6" s="11"/>
      <c r="G6" s="11">
        <f>SUM(G2:G5)</f>
        <v>45</v>
      </c>
      <c r="H6" s="11">
        <f>SUM(H2:H5)</f>
        <v>85</v>
      </c>
      <c r="I6" s="11">
        <f>SUM(I2:I5)</f>
        <v>30</v>
      </c>
      <c r="J6" s="11"/>
      <c r="K6" s="10"/>
    </row>
    <row r="7" spans="1:11" ht="26.25" thickBot="1" x14ac:dyDescent="0.3">
      <c r="A7" s="6">
        <v>2</v>
      </c>
      <c r="B7" s="7" t="s">
        <v>20</v>
      </c>
      <c r="C7" s="7" t="s">
        <v>21</v>
      </c>
      <c r="D7" s="8" t="s">
        <v>13</v>
      </c>
      <c r="E7" s="8">
        <v>10</v>
      </c>
      <c r="F7" s="8"/>
      <c r="G7" s="8">
        <v>10</v>
      </c>
      <c r="H7" s="8">
        <v>20</v>
      </c>
      <c r="I7" s="8">
        <v>9</v>
      </c>
      <c r="J7" s="8" t="s">
        <v>14</v>
      </c>
      <c r="K7" s="7"/>
    </row>
    <row r="8" spans="1:11" ht="39" thickBot="1" x14ac:dyDescent="0.3">
      <c r="A8" s="6">
        <v>2</v>
      </c>
      <c r="B8" s="7" t="s">
        <v>22</v>
      </c>
      <c r="C8" s="7" t="s">
        <v>12</v>
      </c>
      <c r="D8" s="8" t="s">
        <v>13</v>
      </c>
      <c r="E8" s="8">
        <v>10</v>
      </c>
      <c r="F8" s="8"/>
      <c r="G8" s="8">
        <v>10</v>
      </c>
      <c r="H8" s="8">
        <v>20</v>
      </c>
      <c r="I8" s="8">
        <v>6</v>
      </c>
      <c r="J8" s="8" t="s">
        <v>14</v>
      </c>
      <c r="K8" s="7"/>
    </row>
    <row r="9" spans="1:11" ht="26.25" thickBot="1" x14ac:dyDescent="0.3">
      <c r="A9" s="6">
        <v>2</v>
      </c>
      <c r="B9" s="7" t="s">
        <v>23</v>
      </c>
      <c r="C9" s="7" t="s">
        <v>21</v>
      </c>
      <c r="D9" s="8" t="s">
        <v>13</v>
      </c>
      <c r="E9" s="8">
        <v>5</v>
      </c>
      <c r="F9" s="8"/>
      <c r="G9" s="8">
        <v>15</v>
      </c>
      <c r="H9" s="8">
        <v>20</v>
      </c>
      <c r="I9" s="8">
        <v>4</v>
      </c>
      <c r="J9" s="8" t="s">
        <v>14</v>
      </c>
      <c r="K9" s="7"/>
    </row>
    <row r="10" spans="1:11" ht="26.25" thickBot="1" x14ac:dyDescent="0.3">
      <c r="A10" s="6">
        <v>2</v>
      </c>
      <c r="B10" s="7" t="s">
        <v>24</v>
      </c>
      <c r="C10" s="7" t="s">
        <v>21</v>
      </c>
      <c r="D10" s="8" t="s">
        <v>13</v>
      </c>
      <c r="E10" s="8">
        <v>10</v>
      </c>
      <c r="F10" s="8"/>
      <c r="G10" s="8">
        <v>10</v>
      </c>
      <c r="H10" s="8">
        <v>20</v>
      </c>
      <c r="I10" s="8">
        <v>5</v>
      </c>
      <c r="J10" s="8" t="s">
        <v>14</v>
      </c>
      <c r="K10" s="7"/>
    </row>
    <row r="11" spans="1:11" ht="15.75" thickBot="1" x14ac:dyDescent="0.3">
      <c r="A11" s="6">
        <v>2</v>
      </c>
      <c r="B11" s="12" t="s">
        <v>25</v>
      </c>
      <c r="C11" s="7"/>
      <c r="D11" s="8" t="s">
        <v>13</v>
      </c>
      <c r="E11" s="13"/>
      <c r="F11" s="13"/>
      <c r="G11" s="13">
        <v>50</v>
      </c>
      <c r="H11" s="13">
        <v>50</v>
      </c>
      <c r="I11" s="13">
        <v>5</v>
      </c>
      <c r="J11" s="13" t="s">
        <v>26</v>
      </c>
      <c r="K11" s="12"/>
    </row>
    <row r="12" spans="1:11" ht="15.75" thickBot="1" x14ac:dyDescent="0.3">
      <c r="A12" s="9"/>
      <c r="B12" s="10" t="s">
        <v>19</v>
      </c>
      <c r="C12" s="10"/>
      <c r="D12" s="11"/>
      <c r="E12" s="11">
        <f>SUM(E7:E11)</f>
        <v>35</v>
      </c>
      <c r="F12" s="11"/>
      <c r="G12" s="11">
        <f>SUM(G7:G11)</f>
        <v>95</v>
      </c>
      <c r="H12" s="11">
        <f>SUM(H7:H11)</f>
        <v>130</v>
      </c>
      <c r="I12" s="11">
        <f>SUM(I7:I11)</f>
        <v>29</v>
      </c>
      <c r="J12" s="11"/>
      <c r="K12" s="10"/>
    </row>
    <row r="13" spans="1:11" ht="64.5" thickBot="1" x14ac:dyDescent="0.3">
      <c r="A13" s="6">
        <v>3</v>
      </c>
      <c r="B13" s="7" t="s">
        <v>27</v>
      </c>
      <c r="C13" s="7" t="s">
        <v>12</v>
      </c>
      <c r="D13" s="8" t="s">
        <v>13</v>
      </c>
      <c r="E13" s="8">
        <v>5</v>
      </c>
      <c r="F13" s="8"/>
      <c r="G13" s="8">
        <v>10</v>
      </c>
      <c r="H13" s="8">
        <v>15</v>
      </c>
      <c r="I13" s="8">
        <v>4</v>
      </c>
      <c r="J13" s="8" t="s">
        <v>14</v>
      </c>
      <c r="K13" s="7" t="s">
        <v>28</v>
      </c>
    </row>
    <row r="14" spans="1:11" ht="39" thickBot="1" x14ac:dyDescent="0.3">
      <c r="A14" s="6">
        <v>3</v>
      </c>
      <c r="B14" s="7" t="s">
        <v>29</v>
      </c>
      <c r="C14" s="7" t="s">
        <v>17</v>
      </c>
      <c r="D14" s="8" t="s">
        <v>13</v>
      </c>
      <c r="E14" s="8">
        <v>10</v>
      </c>
      <c r="F14" s="8"/>
      <c r="G14" s="8">
        <v>5</v>
      </c>
      <c r="H14" s="8">
        <v>15</v>
      </c>
      <c r="I14" s="8">
        <v>4</v>
      </c>
      <c r="J14" s="8" t="s">
        <v>14</v>
      </c>
      <c r="K14" s="7" t="s">
        <v>24</v>
      </c>
    </row>
    <row r="15" spans="1:11" ht="39" thickBot="1" x14ac:dyDescent="0.3">
      <c r="A15" s="6">
        <v>3</v>
      </c>
      <c r="B15" s="7" t="s">
        <v>30</v>
      </c>
      <c r="C15" s="7" t="s">
        <v>17</v>
      </c>
      <c r="D15" s="8" t="s">
        <v>13</v>
      </c>
      <c r="E15" s="8">
        <v>10</v>
      </c>
      <c r="F15" s="8"/>
      <c r="G15" s="8">
        <v>5</v>
      </c>
      <c r="H15" s="8">
        <v>15</v>
      </c>
      <c r="I15" s="8">
        <v>3</v>
      </c>
      <c r="J15" s="8" t="s">
        <v>14</v>
      </c>
      <c r="K15" s="7" t="s">
        <v>20</v>
      </c>
    </row>
    <row r="16" spans="1:11" ht="39" thickBot="1" x14ac:dyDescent="0.3">
      <c r="A16" s="6">
        <v>3</v>
      </c>
      <c r="B16" s="7" t="s">
        <v>31</v>
      </c>
      <c r="C16" s="7" t="s">
        <v>17</v>
      </c>
      <c r="D16" s="8" t="s">
        <v>13</v>
      </c>
      <c r="E16" s="8">
        <v>5</v>
      </c>
      <c r="F16" s="8"/>
      <c r="G16" s="8">
        <v>5</v>
      </c>
      <c r="H16" s="8">
        <v>10</v>
      </c>
      <c r="I16" s="8">
        <v>4</v>
      </c>
      <c r="J16" s="8" t="s">
        <v>14</v>
      </c>
      <c r="K16" s="7" t="s">
        <v>20</v>
      </c>
    </row>
    <row r="17" spans="1:11" ht="39" thickBot="1" x14ac:dyDescent="0.3">
      <c r="A17" s="6">
        <v>3</v>
      </c>
      <c r="B17" s="7" t="s">
        <v>32</v>
      </c>
      <c r="C17" s="7" t="s">
        <v>17</v>
      </c>
      <c r="D17" s="8" t="s">
        <v>13</v>
      </c>
      <c r="E17" s="8">
        <v>10</v>
      </c>
      <c r="F17" s="8"/>
      <c r="G17" s="8">
        <v>10</v>
      </c>
      <c r="H17" s="8">
        <v>20</v>
      </c>
      <c r="I17" s="8">
        <v>4</v>
      </c>
      <c r="J17" s="8" t="s">
        <v>14</v>
      </c>
      <c r="K17" s="7" t="s">
        <v>23</v>
      </c>
    </row>
    <row r="18" spans="1:11" ht="90" thickBot="1" x14ac:dyDescent="0.3">
      <c r="A18" s="6">
        <v>3</v>
      </c>
      <c r="B18" s="7" t="s">
        <v>33</v>
      </c>
      <c r="C18" s="7" t="s">
        <v>21</v>
      </c>
      <c r="D18" s="8" t="s">
        <v>13</v>
      </c>
      <c r="E18" s="8">
        <v>5</v>
      </c>
      <c r="F18" s="8"/>
      <c r="G18" s="8">
        <v>5</v>
      </c>
      <c r="H18" s="8">
        <v>10</v>
      </c>
      <c r="I18" s="8">
        <v>3</v>
      </c>
      <c r="J18" s="8" t="s">
        <v>14</v>
      </c>
      <c r="K18" s="7" t="s">
        <v>34</v>
      </c>
    </row>
    <row r="19" spans="1:11" ht="26.25" thickBot="1" x14ac:dyDescent="0.3">
      <c r="A19" s="6">
        <v>3</v>
      </c>
      <c r="B19" s="12" t="s">
        <v>35</v>
      </c>
      <c r="C19" s="7"/>
      <c r="D19" s="8" t="s">
        <v>36</v>
      </c>
      <c r="E19" s="13"/>
      <c r="F19" s="13"/>
      <c r="G19" s="13"/>
      <c r="H19" s="13"/>
      <c r="I19" s="13">
        <v>6</v>
      </c>
      <c r="J19" s="13"/>
      <c r="K19" s="12"/>
    </row>
    <row r="20" spans="1:11" ht="26.25" thickBot="1" x14ac:dyDescent="0.3">
      <c r="A20" s="6">
        <v>3</v>
      </c>
      <c r="B20" s="12" t="s">
        <v>37</v>
      </c>
      <c r="C20" s="7"/>
      <c r="D20" s="8" t="s">
        <v>13</v>
      </c>
      <c r="E20" s="13"/>
      <c r="F20" s="13"/>
      <c r="G20" s="13">
        <v>30</v>
      </c>
      <c r="H20" s="13">
        <v>30</v>
      </c>
      <c r="I20" s="13">
        <v>3</v>
      </c>
      <c r="J20" s="13" t="s">
        <v>26</v>
      </c>
      <c r="K20" s="12" t="s">
        <v>25</v>
      </c>
    </row>
    <row r="21" spans="1:11" ht="15.75" thickBot="1" x14ac:dyDescent="0.3">
      <c r="A21" s="9"/>
      <c r="B21" s="10" t="s">
        <v>19</v>
      </c>
      <c r="C21" s="10"/>
      <c r="D21" s="11"/>
      <c r="E21" s="11">
        <f>SUM(E13:E20)</f>
        <v>45</v>
      </c>
      <c r="F21" s="11">
        <v>0</v>
      </c>
      <c r="G21" s="11">
        <f>SUM(G13:G20)</f>
        <v>70</v>
      </c>
      <c r="H21" s="11">
        <f>SUM(H13:H20)</f>
        <v>115</v>
      </c>
      <c r="I21" s="11">
        <f>SUM(I13:I20)</f>
        <v>31</v>
      </c>
      <c r="J21" s="11"/>
      <c r="K21" s="10"/>
    </row>
    <row r="22" spans="1:11" ht="51.75" thickBot="1" x14ac:dyDescent="0.3">
      <c r="A22" s="6">
        <v>4</v>
      </c>
      <c r="B22" s="7" t="s">
        <v>38</v>
      </c>
      <c r="C22" s="7" t="s">
        <v>17</v>
      </c>
      <c r="D22" s="8" t="s">
        <v>13</v>
      </c>
      <c r="E22" s="8">
        <v>10</v>
      </c>
      <c r="F22" s="8"/>
      <c r="G22" s="8">
        <v>10</v>
      </c>
      <c r="H22" s="8">
        <v>20</v>
      </c>
      <c r="I22" s="8">
        <v>6</v>
      </c>
      <c r="J22" s="8" t="s">
        <v>14</v>
      </c>
      <c r="K22" s="7" t="s">
        <v>30</v>
      </c>
    </row>
    <row r="23" spans="1:11" ht="26.25" thickBot="1" x14ac:dyDescent="0.3">
      <c r="A23" s="6">
        <v>4</v>
      </c>
      <c r="B23" s="7" t="s">
        <v>39</v>
      </c>
      <c r="C23" s="7" t="s">
        <v>21</v>
      </c>
      <c r="D23" s="8" t="s">
        <v>13</v>
      </c>
      <c r="E23" s="8">
        <v>5</v>
      </c>
      <c r="F23" s="8"/>
      <c r="G23" s="8">
        <v>15</v>
      </c>
      <c r="H23" s="8">
        <v>20</v>
      </c>
      <c r="I23" s="8">
        <v>4</v>
      </c>
      <c r="J23" s="8" t="s">
        <v>26</v>
      </c>
      <c r="K23" s="7"/>
    </row>
    <row r="24" spans="1:11" ht="77.25" thickBot="1" x14ac:dyDescent="0.3">
      <c r="A24" s="6">
        <v>4</v>
      </c>
      <c r="B24" s="7" t="s">
        <v>40</v>
      </c>
      <c r="C24" s="7" t="s">
        <v>21</v>
      </c>
      <c r="D24" s="8" t="s">
        <v>13</v>
      </c>
      <c r="E24" s="8">
        <v>5</v>
      </c>
      <c r="F24" s="8"/>
      <c r="G24" s="8">
        <v>5</v>
      </c>
      <c r="H24" s="8">
        <v>10</v>
      </c>
      <c r="I24" s="8">
        <v>4</v>
      </c>
      <c r="J24" s="8" t="s">
        <v>14</v>
      </c>
      <c r="K24" s="7" t="s">
        <v>41</v>
      </c>
    </row>
    <row r="25" spans="1:11" ht="26.25" thickBot="1" x14ac:dyDescent="0.3">
      <c r="A25" s="6">
        <v>4</v>
      </c>
      <c r="B25" s="7" t="s">
        <v>42</v>
      </c>
      <c r="C25" s="7" t="s">
        <v>21</v>
      </c>
      <c r="D25" s="8" t="s">
        <v>13</v>
      </c>
      <c r="E25" s="8">
        <v>5</v>
      </c>
      <c r="F25" s="8"/>
      <c r="G25" s="8">
        <v>5</v>
      </c>
      <c r="H25" s="8">
        <v>10</v>
      </c>
      <c r="I25" s="8">
        <v>3</v>
      </c>
      <c r="J25" s="8" t="s">
        <v>14</v>
      </c>
      <c r="K25" s="7" t="s">
        <v>24</v>
      </c>
    </row>
    <row r="26" spans="1:11" ht="166.5" thickBot="1" x14ac:dyDescent="0.3">
      <c r="A26" s="6">
        <v>4</v>
      </c>
      <c r="B26" s="7" t="s">
        <v>43</v>
      </c>
      <c r="C26" s="7" t="s">
        <v>17</v>
      </c>
      <c r="D26" s="8" t="s">
        <v>13</v>
      </c>
      <c r="E26" s="8">
        <v>5</v>
      </c>
      <c r="F26" s="8"/>
      <c r="G26" s="8">
        <v>10</v>
      </c>
      <c r="H26" s="8">
        <v>15</v>
      </c>
      <c r="I26" s="8">
        <v>4</v>
      </c>
      <c r="J26" s="8" t="s">
        <v>14</v>
      </c>
      <c r="K26" s="7" t="s">
        <v>44</v>
      </c>
    </row>
    <row r="27" spans="1:11" ht="39" thickBot="1" x14ac:dyDescent="0.3">
      <c r="A27" s="14">
        <v>4</v>
      </c>
      <c r="B27" s="12" t="s">
        <v>45</v>
      </c>
      <c r="C27" s="7" t="s">
        <v>17</v>
      </c>
      <c r="D27" s="8" t="s">
        <v>13</v>
      </c>
      <c r="E27" s="13">
        <v>5</v>
      </c>
      <c r="F27" s="13"/>
      <c r="G27" s="13">
        <v>5</v>
      </c>
      <c r="H27" s="13">
        <v>10</v>
      </c>
      <c r="I27" s="13">
        <v>2</v>
      </c>
      <c r="J27" s="13" t="s">
        <v>14</v>
      </c>
      <c r="K27" s="12" t="s">
        <v>33</v>
      </c>
    </row>
    <row r="28" spans="1:11" ht="26.25" thickBot="1" x14ac:dyDescent="0.3">
      <c r="A28" s="14">
        <v>4</v>
      </c>
      <c r="B28" s="12" t="s">
        <v>46</v>
      </c>
      <c r="C28" s="7"/>
      <c r="D28" s="8" t="s">
        <v>13</v>
      </c>
      <c r="E28" s="13"/>
      <c r="F28" s="13"/>
      <c r="G28" s="13">
        <v>10</v>
      </c>
      <c r="H28" s="13">
        <v>10</v>
      </c>
      <c r="I28" s="13">
        <v>1</v>
      </c>
      <c r="J28" s="13" t="s">
        <v>26</v>
      </c>
      <c r="K28" s="12" t="s">
        <v>37</v>
      </c>
    </row>
    <row r="29" spans="1:11" ht="15.75" thickBot="1" x14ac:dyDescent="0.3">
      <c r="A29" s="14">
        <v>4</v>
      </c>
      <c r="B29" s="12" t="s">
        <v>47</v>
      </c>
      <c r="C29" s="7"/>
      <c r="D29" s="8" t="s">
        <v>13</v>
      </c>
      <c r="E29" s="13">
        <v>30</v>
      </c>
      <c r="F29" s="13"/>
      <c r="G29" s="13">
        <v>30</v>
      </c>
      <c r="H29" s="13">
        <v>60</v>
      </c>
      <c r="I29" s="13">
        <v>6</v>
      </c>
      <c r="J29" s="13"/>
      <c r="K29" s="12"/>
    </row>
    <row r="30" spans="1:11" ht="15.75" thickBot="1" x14ac:dyDescent="0.3">
      <c r="A30" s="9"/>
      <c r="B30" s="10" t="s">
        <v>19</v>
      </c>
      <c r="C30" s="10"/>
      <c r="D30" s="11"/>
      <c r="E30" s="11">
        <f>SUM(E22:E29)</f>
        <v>65</v>
      </c>
      <c r="F30" s="11">
        <v>0</v>
      </c>
      <c r="G30" s="11">
        <f>SUM(G22:G29)</f>
        <v>90</v>
      </c>
      <c r="H30" s="11">
        <f>SUM(H22:H29)</f>
        <v>155</v>
      </c>
      <c r="I30" s="11">
        <f>SUM(I22:I29)</f>
        <v>30</v>
      </c>
      <c r="J30" s="11"/>
      <c r="K30" s="10"/>
    </row>
    <row r="31" spans="1:11" ht="15.75" thickBot="1" x14ac:dyDescent="0.3">
      <c r="A31" s="9"/>
      <c r="B31" s="10" t="s">
        <v>48</v>
      </c>
      <c r="C31" s="10"/>
      <c r="D31" s="11"/>
      <c r="E31" s="11">
        <f>+E30+E12+E6+E21</f>
        <v>185</v>
      </c>
      <c r="F31" s="11">
        <v>0</v>
      </c>
      <c r="G31" s="11">
        <f>+G30+G12+G6+G21</f>
        <v>300</v>
      </c>
      <c r="H31" s="11">
        <f>+H30+H12+H6+H21</f>
        <v>485</v>
      </c>
      <c r="I31" s="11">
        <v>120</v>
      </c>
      <c r="J31" s="11"/>
      <c r="K31" s="10"/>
    </row>
    <row r="34" spans="7:7" x14ac:dyDescent="0.25">
      <c r="G34" s="5">
        <f>315/485</f>
        <v>0.64948453608247425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EÜM</vt:lpstr>
    </vt:vector>
  </TitlesOfParts>
  <Company>UNIDEB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2022-09-23T09:09:47Z</dcterms:created>
  <dcterms:modified xsi:type="dcterms:W3CDTF">2022-09-23T09:10:28Z</dcterms:modified>
</cp:coreProperties>
</file>